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9" i="2"/>
  <c r="D26"/>
  <c r="D23"/>
  <c r="D15"/>
  <c r="D13"/>
  <c r="D12" s="1"/>
  <c r="E12"/>
  <c r="C12"/>
  <c r="D26" i="1"/>
  <c r="D23"/>
  <c r="D20"/>
  <c r="D17"/>
  <c r="E15"/>
  <c r="D15"/>
  <c r="C15"/>
  <c r="E13"/>
  <c r="C13"/>
  <c r="D13" s="1"/>
  <c r="D12"/>
</calcChain>
</file>

<file path=xl/sharedStrings.xml><?xml version="1.0" encoding="utf-8"?>
<sst xmlns="http://schemas.openxmlformats.org/spreadsheetml/2006/main" count="106" uniqueCount="40">
  <si>
    <t>Основные показатели финансовой деятельности организации образования</t>
  </si>
  <si>
    <t>по состоянию на " 1 "  апреля 2019 г.</t>
  </si>
  <si>
    <t>Мини-центр "Айгөлек" при КГУ "Молодежненская СШ"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</si>
  <si>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</si>
  <si>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</si>
  <si>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</si>
  <si>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</si>
  <si>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</si>
  <si>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</si>
  <si>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</si>
  <si>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</si>
  <si>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</si>
  <si>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</si>
  <si>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</si>
  <si>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</si>
  <si>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</si>
  <si>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</si>
  <si>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</si>
  <si>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</si>
  <si>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Административный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</si>
  <si>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</si>
  <si>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</si>
  <si>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</si>
  <si>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</si>
  <si>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</si>
  <si>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</si>
  <si>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</si>
  <si>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</si>
  <si>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</si>
  <si>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</si>
  <si>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</si>
  <si>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 1 "   апреля  2019  г.</t>
  </si>
  <si>
    <t>Молодежненская средняя школа</t>
  </si>
  <si>
    <t xml:space="preserve">Среднее образование </t>
  </si>
  <si>
    <t>1. Среднегодовой контингент обучающиеся</t>
  </si>
  <si>
    <t>средний расход на 1-го обучающегося</t>
  </si>
  <si>
    <t>3.2. Основной персонал - учителя</t>
  </si>
  <si>
    <t>44329, 812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</si>
  <si>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</si>
  <si>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3.4. Вспомогательный и технический персонал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</si>
</sst>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/>
    <xf numFmtId="2" fontId="2" fillId="0" borderId="3" xfId="0" applyNumberFormat="1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164" fontId="2" fillId="2" borderId="3" xfId="0" applyNumberFormat="1" applyFont="1" applyFill="1" applyBorder="1"/>
    <xf numFmtId="1" fontId="2" fillId="2" borderId="3" xfId="0" applyNumberFormat="1" applyFont="1" applyFill="1" applyBorder="1"/>
    <xf numFmtId="0" fontId="2" fillId="3" borderId="3" xfId="0" applyFont="1" applyFill="1" applyBorder="1"/>
    <xf numFmtId="0" fontId="2" fillId="2" borderId="3" xfId="0" applyFont="1" applyFill="1" applyBorder="1"/>
    <xf numFmtId="165" fontId="2" fillId="0" borderId="3" xfId="0" applyNumberFormat="1" applyFont="1" applyBorder="1"/>
    <xf numFmtId="1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G6" sqref="G6"/>
    </sheetView>
  </sheetViews>
  <sheetFormatPr defaultColWidth="9.140625" defaultRowHeight="20.25"/>
  <cols>
    <col min="1" max="1" width="69.42578125" style="2" customWidth="1"/>
    <col min="2" max="2" width="9.140625" style="4"/>
    <col min="3" max="7" width="12" style="2" customWidth="1"/>
    <col min="8" max="16384" width="9.14062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3"/>
    </row>
    <row r="4" spans="1:5">
      <c r="A4" s="5" t="s">
        <v>2</v>
      </c>
      <c r="B4" s="5"/>
      <c r="C4" s="5"/>
      <c r="D4" s="5"/>
      <c r="E4" s="5"/>
    </row>
    <row r="5" spans="1:5">
      <c r="A5" s="6" t="s">
        <v>3</v>
      </c>
      <c r="B5" s="6"/>
      <c r="C5" s="6"/>
      <c r="D5" s="6"/>
      <c r="E5" s="6"/>
    </row>
    <row r="6" spans="1:5">
      <c r="A6" s="7"/>
    </row>
    <row r="7" spans="1:5">
      <c r="A7" s="8" t="s">
        <v>4</v>
      </c>
    </row>
    <row r="8" spans="1:5">
      <c r="A8" s="3"/>
    </row>
    <row r="9" spans="1:5">
      <c r="A9" s="9" t="s">
        <v>5</v>
      </c>
      <c r="B9" s="10" t="s">
        <v>6</v>
      </c>
      <c r="C9" s="9" t="s">
        <v>7</v>
      </c>
      <c r="D9" s="9"/>
      <c r="E9" s="9"/>
    </row>
    <row r="10" spans="1:5" ht="40.5">
      <c r="A10" s="9"/>
      <c r="B10" s="10"/>
      <c r="C10" s="11" t="s">
        <v>8</v>
      </c>
      <c r="D10" s="11" t="s">
        <v>9</v>
      </c>
      <c r="E10" s="12" t="s">
        <v>10</v>
      </c>
    </row>
    <row r="11" spans="1:5">
      <c r="A11" s="13" t="s">
        <v>11</v>
      </c>
      <c r="B11" s="14" t="s">
        <v>12</v>
      </c>
      <c r="C11" s="15">
        <v>41</v>
      </c>
      <c r="D11" s="15">
        <v>37</v>
      </c>
      <c r="E11" s="15">
        <v>37</v>
      </c>
    </row>
    <row r="12" spans="1:5" ht="25.5">
      <c r="A12" s="16" t="s">
        <v>13</v>
      </c>
      <c r="B12" s="14" t="s">
        <v>14</v>
      </c>
      <c r="C12" s="17">
        <v>191.6061</v>
      </c>
      <c r="D12" s="15">
        <f>C12/12*3</f>
        <v>47.901524999999999</v>
      </c>
      <c r="E12" s="17">
        <v>191.6061</v>
      </c>
    </row>
    <row r="13" spans="1:5" ht="25.5">
      <c r="A13" s="13" t="s">
        <v>15</v>
      </c>
      <c r="B13" s="14" t="s">
        <v>14</v>
      </c>
      <c r="C13" s="15">
        <f>C15+C26</f>
        <v>7855.8520000000008</v>
      </c>
      <c r="D13" s="15">
        <f>C13/12*3</f>
        <v>1963.9630000000002</v>
      </c>
      <c r="E13" s="15">
        <f>E15+E26</f>
        <v>7855.8520000000008</v>
      </c>
    </row>
    <row r="14" spans="1:5">
      <c r="A14" s="18" t="s">
        <v>16</v>
      </c>
      <c r="B14" s="19"/>
      <c r="C14" s="15"/>
      <c r="D14" s="15"/>
      <c r="E14" s="15"/>
    </row>
    <row r="15" spans="1:5" ht="25.5">
      <c r="A15" s="13" t="s">
        <v>17</v>
      </c>
      <c r="B15" s="14" t="s">
        <v>14</v>
      </c>
      <c r="C15" s="2">
        <f>C17+C20+C23</f>
        <v>7138.4390000000003</v>
      </c>
      <c r="D15" s="15">
        <f>C15/12*3</f>
        <v>1784.6097500000001</v>
      </c>
      <c r="E15" s="15">
        <f>E17+E20+E23</f>
        <v>7138.4390000000003</v>
      </c>
    </row>
    <row r="16" spans="1:5">
      <c r="A16" s="18" t="s">
        <v>18</v>
      </c>
      <c r="B16" s="19"/>
      <c r="C16" s="15"/>
      <c r="D16" s="15"/>
      <c r="E16" s="15"/>
    </row>
    <row r="17" spans="1:5" ht="25.5">
      <c r="A17" s="15" t="s">
        <v>19</v>
      </c>
      <c r="B17" s="14" t="s">
        <v>14</v>
      </c>
      <c r="C17" s="15">
        <v>487.64100000000002</v>
      </c>
      <c r="D17" s="15">
        <f>C17/12*3</f>
        <v>121.91024999999999</v>
      </c>
      <c r="E17" s="15">
        <v>487.64100000000002</v>
      </c>
    </row>
    <row r="18" spans="1:5">
      <c r="A18" s="16" t="s">
        <v>20</v>
      </c>
      <c r="B18" s="20" t="s">
        <v>21</v>
      </c>
      <c r="C18" s="15">
        <v>0.5</v>
      </c>
      <c r="D18" s="15">
        <v>0.5</v>
      </c>
      <c r="E18" s="15">
        <v>0.5</v>
      </c>
    </row>
    <row r="19" spans="1:5">
      <c r="A19" s="16" t="s">
        <v>22</v>
      </c>
      <c r="B19" s="14" t="s">
        <v>23</v>
      </c>
      <c r="C19" s="15">
        <v>40637</v>
      </c>
      <c r="D19" s="15">
        <v>40637</v>
      </c>
      <c r="E19" s="15">
        <v>40637</v>
      </c>
    </row>
    <row r="20" spans="1:5" ht="25.5">
      <c r="A20" s="15" t="s">
        <v>24</v>
      </c>
      <c r="B20" s="14" t="s">
        <v>14</v>
      </c>
      <c r="C20" s="15">
        <v>3557.2939999999999</v>
      </c>
      <c r="D20" s="15">
        <f>C20/12*3</f>
        <v>889.32349999999997</v>
      </c>
      <c r="E20" s="15">
        <v>3557.2939999999999</v>
      </c>
    </row>
    <row r="21" spans="1:5">
      <c r="A21" s="16" t="s">
        <v>20</v>
      </c>
      <c r="B21" s="20" t="s">
        <v>21</v>
      </c>
      <c r="C21" s="15">
        <v>4.25</v>
      </c>
      <c r="D21" s="15">
        <v>4.25</v>
      </c>
      <c r="E21" s="15">
        <v>4.25</v>
      </c>
    </row>
    <row r="22" spans="1:5">
      <c r="A22" s="16" t="s">
        <v>22</v>
      </c>
      <c r="B22" s="14" t="s">
        <v>23</v>
      </c>
      <c r="C22" s="15">
        <v>59288</v>
      </c>
      <c r="D22" s="15">
        <v>59288</v>
      </c>
      <c r="E22" s="15">
        <v>59288</v>
      </c>
    </row>
    <row r="23" spans="1:5" ht="25.5">
      <c r="A23" s="15" t="s">
        <v>25</v>
      </c>
      <c r="B23" s="14" t="s">
        <v>14</v>
      </c>
      <c r="C23" s="15">
        <v>3093.5039999999999</v>
      </c>
      <c r="D23" s="15">
        <f>C23/12*3</f>
        <v>773.37599999999998</v>
      </c>
      <c r="E23" s="15">
        <v>3093.5039999999999</v>
      </c>
    </row>
    <row r="24" spans="1:5">
      <c r="A24" s="16" t="s">
        <v>20</v>
      </c>
      <c r="B24" s="20" t="s">
        <v>21</v>
      </c>
      <c r="C24" s="15">
        <v>5</v>
      </c>
      <c r="D24" s="15">
        <v>5</v>
      </c>
      <c r="E24" s="15">
        <v>5</v>
      </c>
    </row>
    <row r="25" spans="1:5">
      <c r="A25" s="16" t="s">
        <v>22</v>
      </c>
      <c r="B25" s="14" t="s">
        <v>23</v>
      </c>
      <c r="C25" s="15">
        <v>36827</v>
      </c>
      <c r="D25" s="15">
        <v>36827</v>
      </c>
      <c r="E25" s="15">
        <v>36827</v>
      </c>
    </row>
    <row r="26" spans="1:5" ht="25.5">
      <c r="A26" s="13" t="s">
        <v>26</v>
      </c>
      <c r="B26" s="14" t="s">
        <v>14</v>
      </c>
      <c r="C26" s="15">
        <v>717.41300000000001</v>
      </c>
      <c r="D26" s="15">
        <f>C26/12*3</f>
        <v>179.35325</v>
      </c>
      <c r="E26" s="15">
        <v>717.41300000000001</v>
      </c>
    </row>
    <row r="27" spans="1:5" ht="36.75">
      <c r="A27" s="21" t="s">
        <v>27</v>
      </c>
      <c r="B27" s="14" t="s">
        <v>14</v>
      </c>
      <c r="C27" s="15"/>
      <c r="D27" s="15"/>
      <c r="E27" s="15"/>
    </row>
    <row r="28" spans="1:5" ht="25.5">
      <c r="A28" s="21" t="s">
        <v>28</v>
      </c>
      <c r="B28" s="14" t="s">
        <v>14</v>
      </c>
      <c r="C28" s="15"/>
      <c r="D28" s="15"/>
      <c r="E28" s="15"/>
    </row>
    <row r="29" spans="1:5" ht="36.75">
      <c r="A29" s="21" t="s">
        <v>29</v>
      </c>
      <c r="B29" s="14" t="s">
        <v>14</v>
      </c>
      <c r="C29" s="15"/>
      <c r="D29" s="15"/>
      <c r="E29" s="15"/>
    </row>
    <row r="30" spans="1:5" ht="52.5">
      <c r="A30" s="21" t="s">
        <v>30</v>
      </c>
      <c r="B30" s="14" t="s">
        <v>14</v>
      </c>
      <c r="C30" s="15"/>
      <c r="D30" s="15">
        <v>80</v>
      </c>
      <c r="E30" s="15">
        <v>80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F5" sqref="F5"/>
    </sheetView>
  </sheetViews>
  <sheetFormatPr defaultColWidth="9.140625" defaultRowHeight="20.25"/>
  <cols>
    <col min="1" max="1" width="64" style="2" customWidth="1"/>
    <col min="2" max="2" width="9.140625" style="4"/>
    <col min="3" max="3" width="18.7109375" style="2" customWidth="1"/>
    <col min="4" max="4" width="14.28515625" style="2" customWidth="1"/>
    <col min="5" max="5" width="18.42578125" style="2" customWidth="1"/>
    <col min="6" max="7" width="12" style="2" customWidth="1"/>
    <col min="8" max="16384" width="9.14062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31</v>
      </c>
      <c r="B2" s="1"/>
      <c r="C2" s="1"/>
      <c r="D2" s="1"/>
      <c r="E2" s="1"/>
    </row>
    <row r="3" spans="1:5">
      <c r="A3" s="3"/>
    </row>
    <row r="4" spans="1:5">
      <c r="A4" s="5" t="s">
        <v>32</v>
      </c>
      <c r="B4" s="5"/>
      <c r="C4" s="5"/>
      <c r="D4" s="5"/>
      <c r="E4" s="5"/>
    </row>
    <row r="5" spans="1:5">
      <c r="A5" s="6" t="s">
        <v>3</v>
      </c>
      <c r="B5" s="6"/>
      <c r="C5" s="6"/>
      <c r="D5" s="6"/>
      <c r="E5" s="6"/>
    </row>
    <row r="6" spans="1:5">
      <c r="A6" s="7"/>
    </row>
    <row r="7" spans="1:5">
      <c r="A7" s="8" t="s">
        <v>4</v>
      </c>
    </row>
    <row r="8" spans="1:5">
      <c r="A8" s="3"/>
    </row>
    <row r="9" spans="1:5">
      <c r="A9" s="9" t="s">
        <v>33</v>
      </c>
      <c r="B9" s="10" t="s">
        <v>6</v>
      </c>
      <c r="C9" s="9" t="s">
        <v>7</v>
      </c>
      <c r="D9" s="9"/>
      <c r="E9" s="9"/>
    </row>
    <row r="10" spans="1:5" ht="40.5">
      <c r="A10" s="9"/>
      <c r="B10" s="10"/>
      <c r="C10" s="11" t="s">
        <v>8</v>
      </c>
      <c r="D10" s="11" t="s">
        <v>9</v>
      </c>
      <c r="E10" s="12" t="s">
        <v>10</v>
      </c>
    </row>
    <row r="11" spans="1:5">
      <c r="A11" s="13" t="s">
        <v>34</v>
      </c>
      <c r="B11" s="14" t="s">
        <v>12</v>
      </c>
      <c r="C11" s="15">
        <v>114</v>
      </c>
      <c r="D11" s="15">
        <v>114</v>
      </c>
      <c r="E11" s="15">
        <v>114</v>
      </c>
    </row>
    <row r="12" spans="1:5" ht="25.5">
      <c r="A12" s="16" t="s">
        <v>35</v>
      </c>
      <c r="B12" s="14" t="s">
        <v>14</v>
      </c>
      <c r="C12" s="22">
        <f>C13/C11</f>
        <v>684.26315789473688</v>
      </c>
      <c r="D12" s="23">
        <f>D13/D11</f>
        <v>171.06578947368422</v>
      </c>
      <c r="E12" s="22">
        <f>E13/E11</f>
        <v>684.26315789473688</v>
      </c>
    </row>
    <row r="13" spans="1:5" ht="25.5">
      <c r="A13" s="13" t="s">
        <v>15</v>
      </c>
      <c r="B13" s="14" t="s">
        <v>14</v>
      </c>
      <c r="C13" s="24">
        <v>78006</v>
      </c>
      <c r="D13" s="25">
        <f>C13/12*3</f>
        <v>19501.5</v>
      </c>
      <c r="E13" s="15">
        <v>78006</v>
      </c>
    </row>
    <row r="14" spans="1:5">
      <c r="A14" s="18" t="s">
        <v>16</v>
      </c>
      <c r="B14" s="19"/>
      <c r="C14" s="15"/>
      <c r="D14" s="15"/>
      <c r="E14" s="15"/>
    </row>
    <row r="15" spans="1:5" ht="25.5">
      <c r="A15" s="13" t="s">
        <v>17</v>
      </c>
      <c r="B15" s="14" t="s">
        <v>14</v>
      </c>
      <c r="C15" s="24">
        <v>60852</v>
      </c>
      <c r="D15" s="25">
        <f>C15/12*3</f>
        <v>15213</v>
      </c>
      <c r="E15" s="15">
        <v>60852</v>
      </c>
    </row>
    <row r="16" spans="1:5">
      <c r="A16" s="18" t="s">
        <v>18</v>
      </c>
      <c r="B16" s="19"/>
      <c r="C16" s="15"/>
      <c r="D16" s="15"/>
      <c r="E16" s="15"/>
    </row>
    <row r="17" spans="1:5" ht="25.5">
      <c r="A17" s="15" t="s">
        <v>19</v>
      </c>
      <c r="B17" s="14" t="s">
        <v>14</v>
      </c>
      <c r="C17" s="26">
        <v>4412.1270000000004</v>
      </c>
      <c r="D17" s="15">
        <v>1103.0319999999999</v>
      </c>
      <c r="E17" s="26">
        <v>4412.1270000000004</v>
      </c>
    </row>
    <row r="18" spans="1:5">
      <c r="A18" s="16" t="s">
        <v>20</v>
      </c>
      <c r="B18" s="20" t="s">
        <v>21</v>
      </c>
      <c r="C18" s="15">
        <v>4</v>
      </c>
      <c r="D18" s="15">
        <v>4</v>
      </c>
      <c r="E18" s="15">
        <v>4</v>
      </c>
    </row>
    <row r="19" spans="1:5">
      <c r="A19" s="16" t="s">
        <v>22</v>
      </c>
      <c r="B19" s="14" t="s">
        <v>23</v>
      </c>
      <c r="C19" s="27">
        <v>91919</v>
      </c>
      <c r="D19" s="27">
        <v>91919</v>
      </c>
      <c r="E19" s="27">
        <v>91919</v>
      </c>
    </row>
    <row r="20" spans="1:5" ht="25.5">
      <c r="A20" s="15" t="s">
        <v>36</v>
      </c>
      <c r="B20" s="14" t="s">
        <v>14</v>
      </c>
      <c r="C20" s="28" t="s">
        <v>37</v>
      </c>
      <c r="D20" s="15">
        <v>11082.453</v>
      </c>
      <c r="E20" s="28" t="s">
        <v>37</v>
      </c>
    </row>
    <row r="21" spans="1:5">
      <c r="A21" s="16" t="s">
        <v>20</v>
      </c>
      <c r="B21" s="20" t="s">
        <v>21</v>
      </c>
      <c r="C21" s="15">
        <v>31</v>
      </c>
      <c r="D21" s="15">
        <v>29</v>
      </c>
      <c r="E21" s="15">
        <v>31</v>
      </c>
    </row>
    <row r="22" spans="1:5">
      <c r="A22" s="16" t="s">
        <v>22</v>
      </c>
      <c r="B22" s="14" t="s">
        <v>23</v>
      </c>
      <c r="C22" s="27">
        <v>119166.181</v>
      </c>
      <c r="D22" s="15">
        <v>127384.5</v>
      </c>
      <c r="E22" s="27">
        <v>119166.181</v>
      </c>
    </row>
    <row r="23" spans="1:5" ht="57">
      <c r="A23" s="29" t="s">
        <v>38</v>
      </c>
      <c r="B23" s="14" t="s">
        <v>14</v>
      </c>
      <c r="C23" s="15">
        <v>4872.0280000000002</v>
      </c>
      <c r="D23" s="25">
        <f>C23/12*3</f>
        <v>1218.0070000000001</v>
      </c>
      <c r="E23" s="15">
        <v>4872.0280000000002</v>
      </c>
    </row>
    <row r="24" spans="1:5">
      <c r="A24" s="16" t="s">
        <v>20</v>
      </c>
      <c r="B24" s="20" t="s">
        <v>21</v>
      </c>
      <c r="C24" s="15">
        <v>6</v>
      </c>
      <c r="D24" s="15">
        <v>6</v>
      </c>
      <c r="E24" s="15">
        <v>6</v>
      </c>
    </row>
    <row r="25" spans="1:5">
      <c r="A25" s="16" t="s">
        <v>22</v>
      </c>
      <c r="B25" s="14" t="s">
        <v>23</v>
      </c>
      <c r="C25" s="15">
        <v>67667</v>
      </c>
      <c r="D25" s="15">
        <v>67667</v>
      </c>
      <c r="E25" s="15">
        <v>67667</v>
      </c>
    </row>
    <row r="26" spans="1:5" ht="25.5">
      <c r="A26" s="15" t="s">
        <v>39</v>
      </c>
      <c r="B26" s="14" t="s">
        <v>14</v>
      </c>
      <c r="C26" s="15">
        <v>6893.92</v>
      </c>
      <c r="D26" s="25">
        <f>C26/12*3</f>
        <v>1723.48</v>
      </c>
      <c r="E26" s="15">
        <v>6893.92</v>
      </c>
    </row>
    <row r="27" spans="1:5">
      <c r="A27" s="16" t="s">
        <v>20</v>
      </c>
      <c r="B27" s="20" t="s">
        <v>21</v>
      </c>
      <c r="C27" s="15">
        <v>11</v>
      </c>
      <c r="D27" s="15">
        <v>11</v>
      </c>
      <c r="E27" s="15">
        <v>11</v>
      </c>
    </row>
    <row r="28" spans="1:5">
      <c r="A28" s="16" t="s">
        <v>22</v>
      </c>
      <c r="B28" s="14" t="s">
        <v>23</v>
      </c>
      <c r="C28" s="15">
        <v>52221</v>
      </c>
      <c r="D28" s="15">
        <v>52221</v>
      </c>
      <c r="E28" s="15">
        <v>52221</v>
      </c>
    </row>
    <row r="29" spans="1:5" ht="25.5">
      <c r="A29" s="13" t="s">
        <v>26</v>
      </c>
      <c r="B29" s="14" t="s">
        <v>14</v>
      </c>
      <c r="C29" s="24">
        <v>6114</v>
      </c>
      <c r="D29" s="25">
        <f>C29/12*3</f>
        <v>1528.5</v>
      </c>
      <c r="E29" s="15">
        <v>6114</v>
      </c>
    </row>
    <row r="30" spans="1:5" ht="52.5">
      <c r="A30" s="21" t="s">
        <v>27</v>
      </c>
      <c r="B30" s="14" t="s">
        <v>14</v>
      </c>
      <c r="C30" s="24">
        <v>11039.9</v>
      </c>
      <c r="D30" s="15">
        <v>2759.98</v>
      </c>
      <c r="E30" s="15">
        <v>11039.9</v>
      </c>
    </row>
    <row r="31" spans="1:5" ht="25.5">
      <c r="A31" s="21" t="s">
        <v>28</v>
      </c>
      <c r="B31" s="14" t="s">
        <v>14</v>
      </c>
      <c r="C31" s="15"/>
      <c r="D31" s="15"/>
      <c r="E31" s="15"/>
    </row>
    <row r="32" spans="1:5" ht="36.75">
      <c r="A32" s="21" t="s">
        <v>29</v>
      </c>
      <c r="B32" s="14" t="s">
        <v>14</v>
      </c>
      <c r="C32" s="15"/>
      <c r="D32" s="15"/>
      <c r="E32" s="15"/>
    </row>
    <row r="33" spans="1:5" ht="52.5">
      <c r="A33" s="21" t="s">
        <v>30</v>
      </c>
      <c r="B33" s="14" t="s">
        <v>14</v>
      </c>
      <c r="C33" s="15"/>
      <c r="D33" s="15">
        <v>146.21</v>
      </c>
      <c r="E33" s="15">
        <v>146.21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2019-04-08T03:27:17Z</dcterms:modified>
</cp:coreProperties>
</file>